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erta\Desktop\URBANISTICA\EDILIZIA RESIDENZIALE PUBBLICA\bando case popolari\2022\"/>
    </mc:Choice>
  </mc:AlternateContent>
  <xr:revisionPtr revIDLastSave="0" documentId="13_ncr:1_{CB1314C0-F9D6-4F3A-8F9F-28544319B520}" xr6:coauthVersionLast="47" xr6:coauthVersionMax="47" xr10:uidLastSave="{00000000-0000-0000-0000-000000000000}"/>
  <bookViews>
    <workbookView xWindow="-120" yWindow="-120" windowWidth="29040" windowHeight="15840" xr2:uid="{4F3ACF3A-6DA9-49A4-BA3B-7BBAE4B52499}"/>
  </bookViews>
  <sheets>
    <sheet name="Foglio1" sheetId="1" r:id="rId1"/>
  </sheets>
  <definedNames>
    <definedName name="_xlnm._FilterDatabase" localSheetId="0" hidden="1">Foglio1!$E$20:$AA$57</definedName>
    <definedName name="_xlnm.Print_Area" localSheetId="0">Foglio1!$A$1:$Z$77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7" i="1" l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</calcChain>
</file>

<file path=xl/sharedStrings.xml><?xml version="1.0" encoding="utf-8"?>
<sst xmlns="http://schemas.openxmlformats.org/spreadsheetml/2006/main" count="215" uniqueCount="172">
  <si>
    <t>CI T T A'   D I    C A S T R O V I L L A R I</t>
  </si>
  <si>
    <t>(TELEFONO 0981  25324)</t>
  </si>
  <si>
    <t>GRADUATORIA DEFINITIVA</t>
  </si>
  <si>
    <t>( Legge Regionale 25 Novembre 1996 n. 32)</t>
  </si>
  <si>
    <r>
      <t xml:space="preserve">           </t>
    </r>
    <r>
      <rPr>
        <b/>
        <sz val="16"/>
        <color theme="1"/>
        <rFont val="Arial"/>
        <family val="2"/>
      </rPr>
      <t xml:space="preserve">  BANDO GENERALE DEL 21.3.2022 </t>
    </r>
  </si>
  <si>
    <r>
      <t xml:space="preserve">CONDIZIONI SOGGETTIVE      </t>
    </r>
    <r>
      <rPr>
        <b/>
        <sz val="16"/>
        <color theme="1"/>
        <rFont val="Arial"/>
        <family val="2"/>
      </rPr>
      <t>A</t>
    </r>
  </si>
  <si>
    <r>
      <t xml:space="preserve">CONDIZIONI OGGETTIVE      </t>
    </r>
    <r>
      <rPr>
        <b/>
        <sz val="16"/>
        <color theme="1"/>
        <rFont val="Arial"/>
        <family val="2"/>
      </rPr>
      <t>B</t>
    </r>
  </si>
  <si>
    <t>C</t>
  </si>
  <si>
    <t>Reddito del nucleo familiare</t>
  </si>
  <si>
    <t xml:space="preserve">Nucleo familiare composto da </t>
  </si>
  <si>
    <t>Richiedente con qualifica di anziano</t>
  </si>
  <si>
    <t>Famiglia di recente o prossima formazione</t>
  </si>
  <si>
    <t>Presenza nel nucleo familiare</t>
  </si>
  <si>
    <t>Nucleo Fam. di emigr. o profughi che rientrano in Italia per stab. residenza</t>
  </si>
  <si>
    <t>Richiedenti che abitano in alloggio</t>
  </si>
  <si>
    <t>Coabitazione con altro o più nuclei familiari</t>
  </si>
  <si>
    <t>Alloggio sovraffollato</t>
  </si>
  <si>
    <t>Alloggio da rilasciare per provv. di sfratto</t>
  </si>
  <si>
    <t>CONDIZIONI AGGIUNTIVE REGIONALI</t>
  </si>
  <si>
    <t>se inferiore al 50% del limite massimo stabilito per l'assegnazione</t>
  </si>
  <si>
    <t>se inferiore al 65% e non inferiore al 50% del predetto limite massimo</t>
  </si>
  <si>
    <t>se inferiore all'80% e non inferiore al 65% del predetto limite massimo</t>
  </si>
  <si>
    <t>3 o 4 persone</t>
  </si>
  <si>
    <t>5 o 6 persone</t>
  </si>
  <si>
    <t>7 o più persone</t>
  </si>
  <si>
    <t>Di un portatore di handicap</t>
  </si>
  <si>
    <t>Di due o più portatori di handicap</t>
  </si>
  <si>
    <t>Improprio</t>
  </si>
  <si>
    <t>Procurato a titolo precario della pubbl. assistenza</t>
  </si>
  <si>
    <t>Antigienico</t>
  </si>
  <si>
    <t>2 persone a vano utile</t>
  </si>
  <si>
    <t>3 persone a vano utile</t>
  </si>
  <si>
    <t>4 o più persone a vano utile</t>
  </si>
  <si>
    <t>P.3</t>
  </si>
  <si>
    <t>P.2</t>
  </si>
  <si>
    <t>P.1</t>
  </si>
  <si>
    <t>P.4</t>
  </si>
  <si>
    <t>P.5</t>
  </si>
  <si>
    <t>A1/a</t>
  </si>
  <si>
    <t>A1/b</t>
  </si>
  <si>
    <t>A1/c</t>
  </si>
  <si>
    <t>A2/a</t>
  </si>
  <si>
    <t>A2/b</t>
  </si>
  <si>
    <t>A2/c</t>
  </si>
  <si>
    <t>A3</t>
  </si>
  <si>
    <t>A4</t>
  </si>
  <si>
    <t>A5/a</t>
  </si>
  <si>
    <t>A5/b</t>
  </si>
  <si>
    <t>A6</t>
  </si>
  <si>
    <t>B1/1</t>
  </si>
  <si>
    <t>B1/2</t>
  </si>
  <si>
    <t>B1/3</t>
  </si>
  <si>
    <t>B2</t>
  </si>
  <si>
    <t>B3/a</t>
  </si>
  <si>
    <t>B3/b</t>
  </si>
  <si>
    <t>B3/c</t>
  </si>
  <si>
    <t>B4</t>
  </si>
  <si>
    <t>C1</t>
  </si>
  <si>
    <t>POSTO IN GRADUATORIA</t>
  </si>
  <si>
    <t xml:space="preserve">     PROTOCOLLO </t>
  </si>
  <si>
    <t>DATA</t>
  </si>
  <si>
    <t>CODICE FISCALE</t>
  </si>
  <si>
    <t>Data nascita</t>
  </si>
  <si>
    <t>TOTALE PUNTI</t>
  </si>
  <si>
    <t>PROT.N. 11724</t>
  </si>
  <si>
    <t>PZZGNZ48</t>
  </si>
  <si>
    <t>PROT. N. 10430</t>
  </si>
  <si>
    <t>FRKGZM63</t>
  </si>
  <si>
    <t>PROT. N. 12654</t>
  </si>
  <si>
    <t>ZCCTMS97</t>
  </si>
  <si>
    <t>PROT. N. 9655</t>
  </si>
  <si>
    <t>CSNDRN81</t>
  </si>
  <si>
    <t>PROT. N. 9981</t>
  </si>
  <si>
    <t>MNAMGH73</t>
  </si>
  <si>
    <t>PROT. N. 10382</t>
  </si>
  <si>
    <t>TRCFNC80</t>
  </si>
  <si>
    <t>PROT. N. 9982</t>
  </si>
  <si>
    <t>VGNMTT95</t>
  </si>
  <si>
    <t>PROT.N.13100</t>
  </si>
  <si>
    <t>GRBBHR76</t>
  </si>
  <si>
    <t>PROT.N. 10380</t>
  </si>
  <si>
    <t>DNTCMN53</t>
  </si>
  <si>
    <t>PROT.N. 10739</t>
  </si>
  <si>
    <t>LEILRD79</t>
  </si>
  <si>
    <t>PROT.N. 12658</t>
  </si>
  <si>
    <t>MRCMNL52</t>
  </si>
  <si>
    <t>PROT.N. 11639</t>
  </si>
  <si>
    <t>CSSNTN67</t>
  </si>
  <si>
    <t>PROT.N. 10424</t>
  </si>
  <si>
    <t>PCAGLC85</t>
  </si>
  <si>
    <t>PROT. N. 10422</t>
  </si>
  <si>
    <t>DREDIA86</t>
  </si>
  <si>
    <t xml:space="preserve">PROT. N. 9654 </t>
  </si>
  <si>
    <t>BLTVNT90</t>
  </si>
  <si>
    <t>PROT N. 14167</t>
  </si>
  <si>
    <t>GRCLRN87P59</t>
  </si>
  <si>
    <t>PROT N. 113253</t>
  </si>
  <si>
    <t>RNDMNL74</t>
  </si>
  <si>
    <t xml:space="preserve"> </t>
  </si>
  <si>
    <t>PROT. N. 13971</t>
  </si>
  <si>
    <t>BNCFBA70</t>
  </si>
  <si>
    <t>PROT. N. 12430</t>
  </si>
  <si>
    <t>PVCNLC69</t>
  </si>
  <si>
    <t>PROT. N. 9685</t>
  </si>
  <si>
    <t>DLNSCR66</t>
  </si>
  <si>
    <t>PROT. N. 10427</t>
  </si>
  <si>
    <t>RTNCML76</t>
  </si>
  <si>
    <t>PROT. N. 13975</t>
  </si>
  <si>
    <t>BVLGNN95</t>
  </si>
  <si>
    <t>PROT. N. 9985</t>
  </si>
  <si>
    <t>SDASLH56</t>
  </si>
  <si>
    <t>PROT.N. 13970</t>
  </si>
  <si>
    <t>GRNNTN59</t>
  </si>
  <si>
    <t>PROT. N. 12652</t>
  </si>
  <si>
    <t>GDAGTN65</t>
  </si>
  <si>
    <t>PROT. N. 10609</t>
  </si>
  <si>
    <t>FSNNNZ65</t>
  </si>
  <si>
    <t>PROT.N. 10610</t>
  </si>
  <si>
    <t>SBRDYL81</t>
  </si>
  <si>
    <t>PROT.N. 11004</t>
  </si>
  <si>
    <t>LRBMLY70</t>
  </si>
  <si>
    <t>PROT. N. 10429</t>
  </si>
  <si>
    <t>BRRRNR82</t>
  </si>
  <si>
    <t>PROT.N. 10425</t>
  </si>
  <si>
    <t>CLJGMN56</t>
  </si>
  <si>
    <t>PROT.N. 10950</t>
  </si>
  <si>
    <t>BSSLHM88</t>
  </si>
  <si>
    <t>PROT N. 14166</t>
  </si>
  <si>
    <t>LPLTRS68</t>
  </si>
  <si>
    <t>PROT. N. 13334</t>
  </si>
  <si>
    <t>SPNVCN51</t>
  </si>
  <si>
    <t>PROT.N. 10742</t>
  </si>
  <si>
    <t>MRSMGR72</t>
  </si>
  <si>
    <t>PROT.N. 11738</t>
  </si>
  <si>
    <t>BLHHHM77</t>
  </si>
  <si>
    <t>PROT N. 13256</t>
  </si>
  <si>
    <t>GRNLLN65</t>
  </si>
  <si>
    <t>PROT N. 14164</t>
  </si>
  <si>
    <t>CRBMRA59</t>
  </si>
  <si>
    <t xml:space="preserve">DOMANDE ESCLUSE </t>
  </si>
  <si>
    <t>ESCLUSI</t>
  </si>
  <si>
    <t>numero di protocollo</t>
  </si>
  <si>
    <t>data presentazione</t>
  </si>
  <si>
    <t>data di nascita</t>
  </si>
  <si>
    <t>MOTIVO DOMANDE ESCLUSE</t>
  </si>
  <si>
    <t>PROT. N. 14767</t>
  </si>
  <si>
    <t xml:space="preserve">Domanda pervenuta dopo il termine ultimo fissato dal bando  </t>
  </si>
  <si>
    <t>PROT. N. 15131</t>
  </si>
  <si>
    <t>PROT. N. 17088</t>
  </si>
  <si>
    <t>PROT. N. 18146</t>
  </si>
  <si>
    <t>PROT. N. 19607</t>
  </si>
  <si>
    <t>PROT. N. 9983</t>
  </si>
  <si>
    <t>LBJLKU83</t>
  </si>
  <si>
    <t>Assenza nella domanda della copia documento di riconoscimento</t>
  </si>
  <si>
    <t xml:space="preserve">PROT N. 11742 </t>
  </si>
  <si>
    <t>HMDTLH88</t>
  </si>
  <si>
    <t>PROT. N. 9978</t>
  </si>
  <si>
    <t>Occupante, senza titolo, di un alloggio di ERP- art. 10 L.R. 32/96</t>
  </si>
  <si>
    <t>PROT. N. 11003</t>
  </si>
  <si>
    <t xml:space="preserve">Non ha residenza né attività lavorativa a Castrovillari </t>
  </si>
  <si>
    <t>PROT. N. 11637</t>
  </si>
  <si>
    <t>LTAFRC52</t>
  </si>
  <si>
    <t xml:space="preserve">           Il Presidente della Commissione </t>
  </si>
  <si>
    <t>assegnazione Alloggi di Castrovillari</t>
  </si>
  <si>
    <t xml:space="preserve">        Dott.ssa Marisa GIANNONE</t>
  </si>
  <si>
    <t>KCOFDN65</t>
  </si>
  <si>
    <t>SRFLMN65</t>
  </si>
  <si>
    <t>RDIBHB68</t>
  </si>
  <si>
    <t>LVTMNG83</t>
  </si>
  <si>
    <t>RGBBRH59</t>
  </si>
  <si>
    <t>BTANTN66</t>
  </si>
  <si>
    <t>DMSGNR72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</si>
</sst>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3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4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14" fillId="0" borderId="31" xfId="0" applyNumberFormat="1" applyFont="1" applyBorder="1" applyAlignment="1">
      <alignment horizontal="center"/>
    </xf>
    <xf numFmtId="14" fontId="15" fillId="0" borderId="12" xfId="0" applyNumberFormat="1" applyFont="1" applyBorder="1"/>
    <xf numFmtId="0" fontId="15" fillId="0" borderId="32" xfId="0" applyFont="1" applyBorder="1"/>
    <xf numFmtId="0" fontId="15" fillId="0" borderId="22" xfId="0" applyFont="1" applyBorder="1"/>
    <xf numFmtId="0" fontId="16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14" fillId="0" borderId="16" xfId="0" applyNumberFormat="1" applyFont="1" applyBorder="1" applyAlignment="1">
      <alignment horizontal="center"/>
    </xf>
    <xf numFmtId="14" fontId="15" fillId="0" borderId="17" xfId="0" applyNumberFormat="1" applyFont="1" applyBorder="1"/>
    <xf numFmtId="0" fontId="15" fillId="0" borderId="15" xfId="0" applyFont="1" applyBorder="1"/>
    <xf numFmtId="0" fontId="15" fillId="0" borderId="16" xfId="0" applyFont="1" applyBorder="1"/>
    <xf numFmtId="0" fontId="16" fillId="0" borderId="1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14" fillId="0" borderId="37" xfId="0" applyNumberFormat="1" applyFont="1" applyBorder="1" applyAlignment="1">
      <alignment horizontal="center"/>
    </xf>
    <xf numFmtId="14" fontId="15" fillId="0" borderId="38" xfId="0" applyNumberFormat="1" applyFont="1" applyBorder="1"/>
    <xf numFmtId="0" fontId="15" fillId="0" borderId="39" xfId="0" applyFont="1" applyBorder="1"/>
    <xf numFmtId="0" fontId="15" fillId="0" borderId="37" xfId="0" applyFont="1" applyBorder="1"/>
    <xf numFmtId="0" fontId="16" fillId="0" borderId="3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5" xfId="0" applyBorder="1"/>
    <xf numFmtId="0" fontId="0" fillId="0" borderId="42" xfId="0" applyBorder="1"/>
    <xf numFmtId="0" fontId="0" fillId="0" borderId="33" xfId="0" applyBorder="1"/>
    <xf numFmtId="0" fontId="0" fillId="0" borderId="34" xfId="0" applyBorder="1"/>
    <xf numFmtId="14" fontId="15" fillId="2" borderId="16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14" fontId="15" fillId="0" borderId="3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5" fillId="0" borderId="0" xfId="0" applyFont="1"/>
    <xf numFmtId="14" fontId="15" fillId="0" borderId="0" xfId="0" applyNumberFormat="1" applyFo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19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FEEE-27F2-465B-B90F-40D28E4F8260}">
  <sheetPr>
    <pageSetUpPr fitToPage="1"/>
  </sheetPr>
  <dimension ref="A1:AB76"/>
  <sheetViews>
    <sheetView tabSelected="1" topLeftCell="C35" zoomScale="90" zoomScaleNormal="90" workbookViewId="0">
      <selection activeCell="D71" sqref="D71"/>
    </sheetView>
  </sheetViews>
  <sheetFormatPr defaultRowHeight="15" x14ac:dyDescent="0.25"/>
  <cols>
    <col min="1" max="1" width="15.7109375" customWidth="1"/>
    <col min="2" max="2" width="16.5703125" customWidth="1"/>
    <col min="3" max="3" width="17.42578125" customWidth="1"/>
    <col min="4" max="4" width="29.7109375" bestFit="1" customWidth="1"/>
    <col min="5" max="5" width="24.5703125" bestFit="1" customWidth="1"/>
    <col min="6" max="6" width="13.5703125" customWidth="1"/>
    <col min="7" max="7" width="11.5703125" customWidth="1"/>
    <col min="8" max="8" width="9.140625" customWidth="1"/>
    <col min="9" max="9" width="14.140625" customWidth="1"/>
    <col min="10" max="10" width="13.5703125" customWidth="1"/>
    <col min="11" max="11" width="9.140625" customWidth="1"/>
    <col min="12" max="12" width="12.140625" customWidth="1"/>
    <col min="13" max="13" width="9.140625" customWidth="1"/>
    <col min="14" max="14" width="12.42578125" customWidth="1"/>
    <col min="15" max="25" width="9.140625" customWidth="1"/>
    <col min="28" max="28" width="32.7109375" customWidth="1"/>
  </cols>
  <sheetData>
    <row r="1" spans="1:26" ht="45" x14ac:dyDescent="0.25">
      <c r="A1" s="1"/>
      <c r="B1" s="87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spans="1:26" ht="18" x14ac:dyDescent="0.2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18" x14ac:dyDescent="0.25">
      <c r="A3" s="2"/>
      <c r="B3" s="3"/>
      <c r="C3" s="4"/>
      <c r="D3" s="4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ht="18" x14ac:dyDescent="0.25">
      <c r="A4" s="2"/>
      <c r="B4" s="90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</row>
    <row r="5" spans="1:26" ht="18" x14ac:dyDescent="0.25">
      <c r="A5" s="2"/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</row>
    <row r="6" spans="1:26" x14ac:dyDescent="0.25">
      <c r="A6" s="2"/>
      <c r="B6" s="7"/>
      <c r="C6" s="8"/>
      <c r="D6" s="8"/>
      <c r="E6" s="9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</row>
    <row r="7" spans="1:26" ht="20.25" x14ac:dyDescent="0.25">
      <c r="A7" s="2"/>
      <c r="B7" s="93" t="s">
        <v>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</row>
    <row r="8" spans="1:26" ht="15.75" thickBot="1" x14ac:dyDescent="0.3">
      <c r="A8" s="2"/>
      <c r="B8" s="11"/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ht="20.25" x14ac:dyDescent="0.25">
      <c r="A9" s="2"/>
      <c r="B9" s="16"/>
      <c r="C9" s="17"/>
      <c r="D9" s="17"/>
      <c r="E9" s="18"/>
      <c r="F9" s="18"/>
      <c r="G9" s="84" t="s">
        <v>5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4" t="s">
        <v>6</v>
      </c>
      <c r="S9" s="85"/>
      <c r="T9" s="85"/>
      <c r="U9" s="85"/>
      <c r="V9" s="85"/>
      <c r="W9" s="85"/>
      <c r="X9" s="85"/>
      <c r="Y9" s="86"/>
      <c r="Z9" s="19" t="s">
        <v>7</v>
      </c>
    </row>
    <row r="10" spans="1:26" x14ac:dyDescent="0.25">
      <c r="A10" s="2"/>
      <c r="B10" s="7"/>
      <c r="C10" s="20"/>
      <c r="D10" s="20"/>
      <c r="E10" s="9"/>
      <c r="F10" s="9"/>
      <c r="G10" s="102">
        <v>1</v>
      </c>
      <c r="H10" s="103"/>
      <c r="I10" s="104"/>
      <c r="J10" s="102">
        <v>2</v>
      </c>
      <c r="K10" s="103"/>
      <c r="L10" s="104"/>
      <c r="M10" s="21">
        <v>3</v>
      </c>
      <c r="N10" s="21">
        <v>4</v>
      </c>
      <c r="O10" s="102">
        <v>5</v>
      </c>
      <c r="P10" s="104"/>
      <c r="Q10" s="21">
        <v>6</v>
      </c>
      <c r="R10" s="102">
        <v>1</v>
      </c>
      <c r="S10" s="103"/>
      <c r="T10" s="104"/>
      <c r="U10" s="21">
        <v>2</v>
      </c>
      <c r="V10" s="102">
        <v>3</v>
      </c>
      <c r="W10" s="103"/>
      <c r="X10" s="104"/>
      <c r="Y10" s="21">
        <v>4</v>
      </c>
      <c r="Z10" s="22">
        <v>1</v>
      </c>
    </row>
    <row r="11" spans="1:26" ht="27.75" customHeight="1" x14ac:dyDescent="0.25">
      <c r="A11" s="2"/>
      <c r="B11" s="7"/>
      <c r="C11" s="20"/>
      <c r="D11" s="20"/>
      <c r="E11" s="9"/>
      <c r="F11" s="9"/>
      <c r="G11" s="105" t="s">
        <v>8</v>
      </c>
      <c r="H11" s="106"/>
      <c r="I11" s="107"/>
      <c r="J11" s="108" t="s">
        <v>9</v>
      </c>
      <c r="K11" s="109"/>
      <c r="L11" s="107"/>
      <c r="M11" s="110" t="s">
        <v>10</v>
      </c>
      <c r="N11" s="110" t="s">
        <v>11</v>
      </c>
      <c r="O11" s="111" t="s">
        <v>12</v>
      </c>
      <c r="P11" s="107"/>
      <c r="Q11" s="112" t="s">
        <v>13</v>
      </c>
      <c r="R11" s="108" t="s">
        <v>14</v>
      </c>
      <c r="S11" s="109"/>
      <c r="T11" s="107"/>
      <c r="U11" s="96" t="s">
        <v>15</v>
      </c>
      <c r="V11" s="108" t="s">
        <v>16</v>
      </c>
      <c r="W11" s="109"/>
      <c r="X11" s="107"/>
      <c r="Y11" s="96" t="s">
        <v>17</v>
      </c>
      <c r="Z11" s="99" t="s">
        <v>18</v>
      </c>
    </row>
    <row r="12" spans="1:26" x14ac:dyDescent="0.25">
      <c r="A12" s="2"/>
      <c r="B12" s="7"/>
      <c r="C12" s="20"/>
      <c r="D12" s="20"/>
      <c r="E12" s="9"/>
      <c r="F12" s="9"/>
      <c r="G12" s="112" t="s">
        <v>19</v>
      </c>
      <c r="H12" s="112" t="s">
        <v>20</v>
      </c>
      <c r="I12" s="112" t="s">
        <v>21</v>
      </c>
      <c r="J12" s="96" t="s">
        <v>22</v>
      </c>
      <c r="K12" s="96" t="s">
        <v>23</v>
      </c>
      <c r="L12" s="96" t="s">
        <v>24</v>
      </c>
      <c r="M12" s="97"/>
      <c r="N12" s="97"/>
      <c r="O12" s="96" t="s">
        <v>25</v>
      </c>
      <c r="P12" s="96" t="s">
        <v>26</v>
      </c>
      <c r="Q12" s="97"/>
      <c r="R12" s="96" t="s">
        <v>27</v>
      </c>
      <c r="S12" s="112" t="s">
        <v>28</v>
      </c>
      <c r="T12" s="96" t="s">
        <v>29</v>
      </c>
      <c r="U12" s="97"/>
      <c r="V12" s="96" t="s">
        <v>30</v>
      </c>
      <c r="W12" s="96" t="s">
        <v>31</v>
      </c>
      <c r="X12" s="96" t="s">
        <v>32</v>
      </c>
      <c r="Y12" s="97"/>
      <c r="Z12" s="100"/>
    </row>
    <row r="13" spans="1:26" x14ac:dyDescent="0.25">
      <c r="A13" s="2"/>
      <c r="B13" s="7"/>
      <c r="C13" s="20"/>
      <c r="D13" s="20"/>
      <c r="E13" s="9"/>
      <c r="F13" s="9"/>
      <c r="G13" s="97"/>
      <c r="H13" s="113"/>
      <c r="I13" s="113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</row>
    <row r="14" spans="1:26" x14ac:dyDescent="0.25">
      <c r="A14" s="2"/>
      <c r="B14" s="7"/>
      <c r="C14" s="20"/>
      <c r="D14" s="20"/>
      <c r="E14" s="9"/>
      <c r="F14" s="9"/>
      <c r="G14" s="97"/>
      <c r="H14" s="113"/>
      <c r="I14" s="113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0"/>
    </row>
    <row r="15" spans="1:26" x14ac:dyDescent="0.25">
      <c r="A15" s="2"/>
      <c r="B15" s="7"/>
      <c r="C15" s="20"/>
      <c r="D15" s="20"/>
      <c r="E15" s="9"/>
      <c r="F15" s="9"/>
      <c r="G15" s="97"/>
      <c r="H15" s="113"/>
      <c r="I15" s="113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100"/>
    </row>
    <row r="16" spans="1:26" x14ac:dyDescent="0.25">
      <c r="A16" s="2"/>
      <c r="B16" s="7"/>
      <c r="C16" s="20"/>
      <c r="D16" s="20"/>
      <c r="E16" s="9"/>
      <c r="F16" s="9"/>
      <c r="G16" s="98"/>
      <c r="H16" s="114"/>
      <c r="I16" s="114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101"/>
    </row>
    <row r="17" spans="1:27" x14ac:dyDescent="0.25">
      <c r="A17" s="2"/>
      <c r="B17" s="7"/>
      <c r="C17" s="20"/>
      <c r="D17" s="20"/>
      <c r="E17" s="9"/>
      <c r="F17" s="9"/>
      <c r="G17" s="23" t="s">
        <v>33</v>
      </c>
      <c r="H17" s="23" t="s">
        <v>34</v>
      </c>
      <c r="I17" s="23" t="s">
        <v>35</v>
      </c>
      <c r="J17" s="23" t="s">
        <v>34</v>
      </c>
      <c r="K17" s="23" t="s">
        <v>33</v>
      </c>
      <c r="L17" s="23" t="s">
        <v>36</v>
      </c>
      <c r="M17" s="23" t="s">
        <v>34</v>
      </c>
      <c r="N17" s="23" t="s">
        <v>33</v>
      </c>
      <c r="O17" s="23" t="s">
        <v>33</v>
      </c>
      <c r="P17" s="23" t="s">
        <v>37</v>
      </c>
      <c r="Q17" s="23" t="s">
        <v>34</v>
      </c>
      <c r="R17" s="23" t="s">
        <v>36</v>
      </c>
      <c r="S17" s="23" t="s">
        <v>33</v>
      </c>
      <c r="T17" s="23" t="s">
        <v>34</v>
      </c>
      <c r="U17" s="23" t="s">
        <v>34</v>
      </c>
      <c r="V17" s="23" t="s">
        <v>34</v>
      </c>
      <c r="W17" s="23" t="s">
        <v>33</v>
      </c>
      <c r="X17" s="23" t="s">
        <v>36</v>
      </c>
      <c r="Y17" s="23" t="s">
        <v>36</v>
      </c>
      <c r="Z17" s="24" t="s">
        <v>34</v>
      </c>
    </row>
    <row r="18" spans="1:27" ht="15.75" x14ac:dyDescent="0.25">
      <c r="A18" s="2"/>
      <c r="B18" s="7"/>
      <c r="C18" s="20"/>
      <c r="D18" s="20"/>
      <c r="E18" s="9"/>
      <c r="F18" s="9"/>
      <c r="G18" s="25" t="s">
        <v>38</v>
      </c>
      <c r="H18" s="25" t="s">
        <v>39</v>
      </c>
      <c r="I18" s="25" t="s">
        <v>40</v>
      </c>
      <c r="J18" s="25" t="s">
        <v>41</v>
      </c>
      <c r="K18" s="25" t="s">
        <v>42</v>
      </c>
      <c r="L18" s="25" t="s">
        <v>43</v>
      </c>
      <c r="M18" s="25" t="s">
        <v>44</v>
      </c>
      <c r="N18" s="25" t="s">
        <v>45</v>
      </c>
      <c r="O18" s="25" t="s">
        <v>46</v>
      </c>
      <c r="P18" s="25" t="s">
        <v>47</v>
      </c>
      <c r="Q18" s="25" t="s">
        <v>48</v>
      </c>
      <c r="R18" s="25" t="s">
        <v>49</v>
      </c>
      <c r="S18" s="25" t="s">
        <v>50</v>
      </c>
      <c r="T18" s="25" t="s">
        <v>51</v>
      </c>
      <c r="U18" s="25" t="s">
        <v>52</v>
      </c>
      <c r="V18" s="25" t="s">
        <v>53</v>
      </c>
      <c r="W18" s="25" t="s">
        <v>54</v>
      </c>
      <c r="X18" s="25" t="s">
        <v>55</v>
      </c>
      <c r="Y18" s="25" t="s">
        <v>56</v>
      </c>
      <c r="Z18" s="26" t="s">
        <v>57</v>
      </c>
    </row>
    <row r="19" spans="1:27" ht="16.5" thickBot="1" x14ac:dyDescent="0.3">
      <c r="A19" s="2"/>
      <c r="B19" s="7"/>
      <c r="C19" s="20"/>
      <c r="D19" s="20"/>
      <c r="E19" s="9"/>
      <c r="F19" s="9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7" ht="33.75" customHeight="1" thickBot="1" x14ac:dyDescent="0.3">
      <c r="A20" s="29" t="s">
        <v>58</v>
      </c>
      <c r="B20" s="30" t="s">
        <v>59</v>
      </c>
      <c r="C20" s="31" t="s">
        <v>60</v>
      </c>
      <c r="D20" s="31" t="s">
        <v>61</v>
      </c>
      <c r="E20" s="32" t="s">
        <v>62</v>
      </c>
      <c r="F20" s="33" t="s">
        <v>38</v>
      </c>
      <c r="G20" s="34" t="s">
        <v>39</v>
      </c>
      <c r="H20" s="34" t="s">
        <v>40</v>
      </c>
      <c r="I20" s="34" t="s">
        <v>41</v>
      </c>
      <c r="J20" s="34" t="s">
        <v>42</v>
      </c>
      <c r="K20" s="34" t="s">
        <v>43</v>
      </c>
      <c r="L20" s="34" t="s">
        <v>44</v>
      </c>
      <c r="M20" s="34" t="s">
        <v>45</v>
      </c>
      <c r="N20" s="34" t="s">
        <v>46</v>
      </c>
      <c r="O20" s="34" t="s">
        <v>47</v>
      </c>
      <c r="P20" s="34" t="s">
        <v>48</v>
      </c>
      <c r="Q20" s="34" t="s">
        <v>49</v>
      </c>
      <c r="R20" s="34" t="s">
        <v>50</v>
      </c>
      <c r="S20" s="34" t="s">
        <v>51</v>
      </c>
      <c r="T20" s="34" t="s">
        <v>52</v>
      </c>
      <c r="U20" s="34" t="s">
        <v>53</v>
      </c>
      <c r="V20" s="34" t="s">
        <v>54</v>
      </c>
      <c r="W20" s="34" t="s">
        <v>55</v>
      </c>
      <c r="X20" s="34" t="s">
        <v>56</v>
      </c>
      <c r="Y20" s="34" t="s">
        <v>57</v>
      </c>
      <c r="Z20" s="35" t="s">
        <v>63</v>
      </c>
    </row>
    <row r="21" spans="1:27" x14ac:dyDescent="0.25">
      <c r="A21" s="36">
        <v>1</v>
      </c>
      <c r="B21" s="37" t="s">
        <v>64</v>
      </c>
      <c r="C21" s="38">
        <v>44672</v>
      </c>
      <c r="D21" s="39" t="s">
        <v>65</v>
      </c>
      <c r="E21" s="40">
        <v>17578</v>
      </c>
      <c r="F21" s="41">
        <v>3</v>
      </c>
      <c r="G21" s="42"/>
      <c r="H21" s="42"/>
      <c r="I21" s="42"/>
      <c r="J21" s="42"/>
      <c r="K21" s="42"/>
      <c r="L21" s="42">
        <v>2</v>
      </c>
      <c r="M21" s="42"/>
      <c r="N21" s="42">
        <v>3</v>
      </c>
      <c r="O21" s="42"/>
      <c r="P21" s="42"/>
      <c r="Q21" s="42">
        <v>4</v>
      </c>
      <c r="R21" s="42"/>
      <c r="S21" s="42"/>
      <c r="T21" s="42"/>
      <c r="U21" s="42"/>
      <c r="V21" s="42"/>
      <c r="W21" s="42"/>
      <c r="X21" s="42"/>
      <c r="Y21" s="42"/>
      <c r="Z21" s="43">
        <f t="shared" ref="Z21:Z57" si="0">SUM(F21:Y21)</f>
        <v>12</v>
      </c>
    </row>
    <row r="22" spans="1:27" x14ac:dyDescent="0.25">
      <c r="A22" s="44">
        <v>2</v>
      </c>
      <c r="B22" s="45" t="s">
        <v>66</v>
      </c>
      <c r="C22" s="46">
        <v>44656</v>
      </c>
      <c r="D22" s="47" t="s">
        <v>67</v>
      </c>
      <c r="E22" s="48">
        <v>23014</v>
      </c>
      <c r="F22" s="49">
        <v>3</v>
      </c>
      <c r="G22" s="50"/>
      <c r="H22" s="50"/>
      <c r="I22" s="50"/>
      <c r="J22" s="50">
        <v>3</v>
      </c>
      <c r="K22" s="50"/>
      <c r="L22" s="50"/>
      <c r="M22" s="50"/>
      <c r="N22" s="50">
        <v>3</v>
      </c>
      <c r="O22" s="50"/>
      <c r="P22" s="50"/>
      <c r="Q22" s="50"/>
      <c r="R22" s="50"/>
      <c r="S22" s="50"/>
      <c r="T22" s="50"/>
      <c r="U22" s="50">
        <v>2</v>
      </c>
      <c r="V22" s="50"/>
      <c r="W22" s="50"/>
      <c r="X22" s="50"/>
      <c r="Y22" s="50"/>
      <c r="Z22" s="51">
        <f t="shared" si="0"/>
        <v>11</v>
      </c>
      <c r="AA22" s="52"/>
    </row>
    <row r="23" spans="1:27" x14ac:dyDescent="0.25">
      <c r="A23" s="44">
        <v>3</v>
      </c>
      <c r="B23" s="45" t="s">
        <v>68</v>
      </c>
      <c r="C23" s="46">
        <v>44684</v>
      </c>
      <c r="D23" s="47" t="s">
        <v>69</v>
      </c>
      <c r="E23" s="48">
        <v>35435</v>
      </c>
      <c r="F23" s="49">
        <v>3</v>
      </c>
      <c r="G23" s="50"/>
      <c r="H23" s="50"/>
      <c r="I23" s="50"/>
      <c r="J23" s="50"/>
      <c r="K23" s="50"/>
      <c r="L23" s="50"/>
      <c r="M23" s="50"/>
      <c r="N23" s="50">
        <v>3</v>
      </c>
      <c r="O23" s="50"/>
      <c r="P23" s="50"/>
      <c r="Q23" s="50"/>
      <c r="R23" s="50"/>
      <c r="S23" s="50">
        <v>4</v>
      </c>
      <c r="T23" s="50"/>
      <c r="U23" s="50"/>
      <c r="V23" s="50"/>
      <c r="W23" s="50"/>
      <c r="X23" s="50"/>
      <c r="Y23" s="50"/>
      <c r="Z23" s="51">
        <f>SUM(F23:Y23)</f>
        <v>10</v>
      </c>
    </row>
    <row r="24" spans="1:27" x14ac:dyDescent="0.25">
      <c r="A24" s="44">
        <v>4</v>
      </c>
      <c r="B24" s="45" t="s">
        <v>70</v>
      </c>
      <c r="C24" s="46">
        <v>44649</v>
      </c>
      <c r="D24" s="47" t="s">
        <v>71</v>
      </c>
      <c r="E24" s="48">
        <v>29717</v>
      </c>
      <c r="F24" s="49">
        <v>3</v>
      </c>
      <c r="G24" s="50"/>
      <c r="H24" s="50"/>
      <c r="I24" s="50"/>
      <c r="J24" s="50">
        <v>3</v>
      </c>
      <c r="K24" s="50"/>
      <c r="L24" s="50"/>
      <c r="M24" s="50"/>
      <c r="N24" s="50"/>
      <c r="O24" s="50"/>
      <c r="P24" s="50"/>
      <c r="Q24" s="50">
        <v>4</v>
      </c>
      <c r="R24" s="50"/>
      <c r="S24" s="50"/>
      <c r="T24" s="50"/>
      <c r="U24" s="50"/>
      <c r="V24" s="50"/>
      <c r="W24" s="50"/>
      <c r="X24" s="50"/>
      <c r="Y24" s="50"/>
      <c r="Z24" s="51">
        <f t="shared" si="0"/>
        <v>10</v>
      </c>
      <c r="AA24" s="52"/>
    </row>
    <row r="25" spans="1:27" x14ac:dyDescent="0.25">
      <c r="A25" s="44">
        <v>5</v>
      </c>
      <c r="B25" s="45" t="s">
        <v>72</v>
      </c>
      <c r="C25" s="46">
        <v>44651</v>
      </c>
      <c r="D25" s="47" t="s">
        <v>73</v>
      </c>
      <c r="E25" s="48">
        <v>27007</v>
      </c>
      <c r="F25" s="49">
        <v>3</v>
      </c>
      <c r="G25" s="50"/>
      <c r="H25" s="50"/>
      <c r="I25" s="50">
        <v>2</v>
      </c>
      <c r="J25" s="50"/>
      <c r="K25" s="50"/>
      <c r="L25" s="50"/>
      <c r="M25" s="50"/>
      <c r="N25" s="50">
        <v>3</v>
      </c>
      <c r="O25" s="50"/>
      <c r="P25" s="50"/>
      <c r="Q25" s="50"/>
      <c r="R25" s="50"/>
      <c r="S25" s="50">
        <v>2</v>
      </c>
      <c r="T25" s="50"/>
      <c r="U25" s="50"/>
      <c r="V25" s="50"/>
      <c r="W25" s="50"/>
      <c r="X25" s="50"/>
      <c r="Y25" s="50"/>
      <c r="Z25" s="51">
        <f t="shared" si="0"/>
        <v>10</v>
      </c>
    </row>
    <row r="26" spans="1:27" x14ac:dyDescent="0.25">
      <c r="A26" s="44">
        <v>6</v>
      </c>
      <c r="B26" s="45" t="s">
        <v>74</v>
      </c>
      <c r="C26" s="46">
        <v>44656</v>
      </c>
      <c r="D26" s="47" t="s">
        <v>75</v>
      </c>
      <c r="E26" s="48">
        <v>29409</v>
      </c>
      <c r="F26" s="49">
        <v>3</v>
      </c>
      <c r="G26" s="50"/>
      <c r="H26" s="50"/>
      <c r="I26" s="50"/>
      <c r="J26" s="50">
        <v>3</v>
      </c>
      <c r="K26" s="50"/>
      <c r="L26" s="50"/>
      <c r="M26" s="50"/>
      <c r="N26" s="50">
        <v>3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>
        <f>SUM(F26:Y26)</f>
        <v>9</v>
      </c>
    </row>
    <row r="27" spans="1:27" x14ac:dyDescent="0.25">
      <c r="A27" s="44">
        <v>7</v>
      </c>
      <c r="B27" s="45" t="s">
        <v>76</v>
      </c>
      <c r="C27" s="46">
        <v>44651</v>
      </c>
      <c r="D27" s="47" t="s">
        <v>77</v>
      </c>
      <c r="E27" s="48">
        <v>34927</v>
      </c>
      <c r="F27" s="49">
        <v>3</v>
      </c>
      <c r="G27" s="50"/>
      <c r="H27" s="50"/>
      <c r="I27" s="50">
        <v>2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>
        <v>4</v>
      </c>
      <c r="X27" s="50"/>
      <c r="Y27" s="50"/>
      <c r="Z27" s="51">
        <f t="shared" si="0"/>
        <v>9</v>
      </c>
      <c r="AA27" s="52"/>
    </row>
    <row r="28" spans="1:27" x14ac:dyDescent="0.25">
      <c r="A28" s="44">
        <v>8</v>
      </c>
      <c r="B28" s="45" t="s">
        <v>78</v>
      </c>
      <c r="C28" s="46">
        <v>44690</v>
      </c>
      <c r="D28" s="47" t="s">
        <v>79</v>
      </c>
      <c r="E28" s="48">
        <v>27841</v>
      </c>
      <c r="F28" s="49">
        <v>3</v>
      </c>
      <c r="G28" s="50"/>
      <c r="H28" s="50"/>
      <c r="I28" s="50">
        <v>2</v>
      </c>
      <c r="J28" s="50"/>
      <c r="K28" s="50"/>
      <c r="L28" s="50"/>
      <c r="M28" s="50"/>
      <c r="N28" s="50">
        <v>3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>
        <f t="shared" si="0"/>
        <v>8</v>
      </c>
    </row>
    <row r="29" spans="1:27" x14ac:dyDescent="0.25">
      <c r="A29" s="44">
        <v>9</v>
      </c>
      <c r="B29" s="45" t="s">
        <v>80</v>
      </c>
      <c r="C29" s="46">
        <v>10380</v>
      </c>
      <c r="D29" s="47" t="s">
        <v>81</v>
      </c>
      <c r="E29" s="48">
        <v>19700</v>
      </c>
      <c r="F29" s="49">
        <v>3</v>
      </c>
      <c r="G29" s="50"/>
      <c r="H29" s="50"/>
      <c r="I29" s="50"/>
      <c r="J29" s="50"/>
      <c r="K29" s="50"/>
      <c r="L29" s="50">
        <v>2</v>
      </c>
      <c r="M29" s="50"/>
      <c r="N29" s="50">
        <v>3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>
        <f t="shared" si="0"/>
        <v>8</v>
      </c>
    </row>
    <row r="30" spans="1:27" x14ac:dyDescent="0.25">
      <c r="A30" s="44">
        <v>10</v>
      </c>
      <c r="B30" s="45" t="s">
        <v>82</v>
      </c>
      <c r="C30" s="46">
        <v>44659</v>
      </c>
      <c r="D30" s="47" t="s">
        <v>83</v>
      </c>
      <c r="E30" s="48">
        <v>25916</v>
      </c>
      <c r="F30" s="49">
        <v>3</v>
      </c>
      <c r="G30" s="50"/>
      <c r="H30" s="50"/>
      <c r="I30" s="50">
        <v>2</v>
      </c>
      <c r="J30" s="50"/>
      <c r="K30" s="50"/>
      <c r="L30" s="50"/>
      <c r="M30" s="50"/>
      <c r="N30" s="50">
        <v>3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>
        <f t="shared" si="0"/>
        <v>8</v>
      </c>
    </row>
    <row r="31" spans="1:27" x14ac:dyDescent="0.25">
      <c r="A31" s="44">
        <v>11</v>
      </c>
      <c r="B31" s="45" t="s">
        <v>84</v>
      </c>
      <c r="C31" s="46">
        <v>44684</v>
      </c>
      <c r="D31" s="47" t="s">
        <v>85</v>
      </c>
      <c r="E31" s="48">
        <v>19090</v>
      </c>
      <c r="F31" s="49">
        <v>3</v>
      </c>
      <c r="G31" s="50"/>
      <c r="H31" s="50"/>
      <c r="I31" s="50"/>
      <c r="J31" s="50"/>
      <c r="K31" s="50"/>
      <c r="L31" s="50">
        <v>2</v>
      </c>
      <c r="M31" s="50"/>
      <c r="N31" s="50">
        <v>3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>
        <f t="shared" si="0"/>
        <v>8</v>
      </c>
    </row>
    <row r="32" spans="1:27" x14ac:dyDescent="0.25">
      <c r="A32" s="44">
        <v>12</v>
      </c>
      <c r="B32" s="45" t="s">
        <v>86</v>
      </c>
      <c r="C32" s="46">
        <v>44671</v>
      </c>
      <c r="D32" s="47" t="s">
        <v>87</v>
      </c>
      <c r="E32" s="48">
        <v>24513</v>
      </c>
      <c r="F32" s="49">
        <v>3</v>
      </c>
      <c r="G32" s="50"/>
      <c r="H32" s="50"/>
      <c r="I32" s="50">
        <v>2</v>
      </c>
      <c r="J32" s="50"/>
      <c r="K32" s="50"/>
      <c r="L32" s="50"/>
      <c r="M32" s="50"/>
      <c r="N32" s="50">
        <v>3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>
        <f t="shared" si="0"/>
        <v>8</v>
      </c>
      <c r="AA32" s="53"/>
    </row>
    <row r="33" spans="1:27" x14ac:dyDescent="0.25">
      <c r="A33" s="44">
        <v>13</v>
      </c>
      <c r="B33" s="45" t="s">
        <v>88</v>
      </c>
      <c r="C33" s="46">
        <v>44656</v>
      </c>
      <c r="D33" s="47" t="s">
        <v>89</v>
      </c>
      <c r="E33" s="48">
        <v>31134</v>
      </c>
      <c r="F33" s="49">
        <v>3</v>
      </c>
      <c r="G33" s="50"/>
      <c r="H33" s="50"/>
      <c r="I33" s="50"/>
      <c r="J33" s="50">
        <v>3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>
        <v>2</v>
      </c>
      <c r="V33" s="50"/>
      <c r="W33" s="50"/>
      <c r="X33" s="50"/>
      <c r="Y33" s="50"/>
      <c r="Z33" s="51">
        <f t="shared" si="0"/>
        <v>8</v>
      </c>
    </row>
    <row r="34" spans="1:27" x14ac:dyDescent="0.25">
      <c r="A34" s="44">
        <v>14</v>
      </c>
      <c r="B34" s="45" t="s">
        <v>90</v>
      </c>
      <c r="C34" s="46">
        <v>44656</v>
      </c>
      <c r="D34" s="47" t="s">
        <v>91</v>
      </c>
      <c r="E34" s="48">
        <v>31728</v>
      </c>
      <c r="F34" s="49">
        <v>3</v>
      </c>
      <c r="G34" s="50"/>
      <c r="H34" s="50"/>
      <c r="I34" s="50"/>
      <c r="J34" s="50"/>
      <c r="K34" s="50"/>
      <c r="L34" s="50"/>
      <c r="M34" s="50">
        <v>3</v>
      </c>
      <c r="N34" s="50"/>
      <c r="O34" s="50"/>
      <c r="P34" s="50"/>
      <c r="Q34" s="50"/>
      <c r="R34" s="50"/>
      <c r="S34" s="50">
        <v>2</v>
      </c>
      <c r="T34" s="50"/>
      <c r="U34" s="50"/>
      <c r="V34" s="50"/>
      <c r="W34" s="50"/>
      <c r="X34" s="50"/>
      <c r="Y34" s="50"/>
      <c r="Z34" s="51">
        <f t="shared" si="0"/>
        <v>8</v>
      </c>
    </row>
    <row r="35" spans="1:27" x14ac:dyDescent="0.25">
      <c r="A35" s="54">
        <v>15</v>
      </c>
      <c r="B35" s="45" t="s">
        <v>92</v>
      </c>
      <c r="C35" s="46">
        <v>44646</v>
      </c>
      <c r="D35" s="47" t="s">
        <v>93</v>
      </c>
      <c r="E35" s="48">
        <v>33155</v>
      </c>
      <c r="F35" s="49">
        <v>3</v>
      </c>
      <c r="G35" s="50"/>
      <c r="H35" s="50"/>
      <c r="I35" s="50">
        <v>2</v>
      </c>
      <c r="J35" s="50"/>
      <c r="K35" s="50"/>
      <c r="L35" s="50"/>
      <c r="M35" s="50">
        <v>3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>
        <f t="shared" si="0"/>
        <v>8</v>
      </c>
    </row>
    <row r="36" spans="1:27" x14ac:dyDescent="0.25">
      <c r="A36" s="54">
        <v>16</v>
      </c>
      <c r="B36" s="45" t="s">
        <v>94</v>
      </c>
      <c r="C36" s="46">
        <v>44700</v>
      </c>
      <c r="D36" s="47" t="s">
        <v>95</v>
      </c>
      <c r="E36" s="48">
        <v>32039</v>
      </c>
      <c r="F36" s="49">
        <v>3</v>
      </c>
      <c r="G36" s="50"/>
      <c r="H36" s="50"/>
      <c r="I36" s="50">
        <v>2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>
        <v>2</v>
      </c>
      <c r="V36" s="50"/>
      <c r="W36" s="50"/>
      <c r="X36" s="50"/>
      <c r="Y36" s="50"/>
      <c r="Z36" s="51">
        <f t="shared" si="0"/>
        <v>7</v>
      </c>
    </row>
    <row r="37" spans="1:27" x14ac:dyDescent="0.25">
      <c r="A37" s="54">
        <v>17</v>
      </c>
      <c r="B37" s="45" t="s">
        <v>96</v>
      </c>
      <c r="C37" s="46">
        <v>44691</v>
      </c>
      <c r="D37" s="47" t="s">
        <v>97</v>
      </c>
      <c r="E37" s="48">
        <v>27085</v>
      </c>
      <c r="F37" s="49">
        <v>3</v>
      </c>
      <c r="G37" s="50"/>
      <c r="H37" s="50"/>
      <c r="I37" s="50">
        <v>2</v>
      </c>
      <c r="J37" s="50"/>
      <c r="K37" s="50"/>
      <c r="L37" s="50"/>
      <c r="M37" s="50" t="s">
        <v>98</v>
      </c>
      <c r="N37" s="50"/>
      <c r="O37" s="50"/>
      <c r="P37" s="50"/>
      <c r="Q37" s="50"/>
      <c r="R37" s="50"/>
      <c r="S37" s="50">
        <v>2</v>
      </c>
      <c r="T37" s="50"/>
      <c r="U37" s="50"/>
      <c r="V37" s="50"/>
      <c r="W37" s="50"/>
      <c r="X37" s="50"/>
      <c r="Y37" s="50"/>
      <c r="Z37" s="51">
        <f t="shared" si="0"/>
        <v>7</v>
      </c>
    </row>
    <row r="38" spans="1:27" x14ac:dyDescent="0.25">
      <c r="A38" s="54">
        <v>18</v>
      </c>
      <c r="B38" s="45" t="s">
        <v>99</v>
      </c>
      <c r="C38" s="46">
        <v>44698</v>
      </c>
      <c r="D38" s="47" t="s">
        <v>100</v>
      </c>
      <c r="E38" s="48">
        <v>25920</v>
      </c>
      <c r="F38" s="49">
        <v>3</v>
      </c>
      <c r="G38" s="50"/>
      <c r="H38" s="50"/>
      <c r="I38" s="50">
        <v>2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>
        <v>2</v>
      </c>
      <c r="V38" s="50"/>
      <c r="W38" s="50"/>
      <c r="X38" s="50"/>
      <c r="Y38" s="50"/>
      <c r="Z38" s="51">
        <f t="shared" si="0"/>
        <v>7</v>
      </c>
    </row>
    <row r="39" spans="1:27" x14ac:dyDescent="0.25">
      <c r="A39" s="54">
        <v>19</v>
      </c>
      <c r="B39" s="45" t="s">
        <v>101</v>
      </c>
      <c r="C39" s="46">
        <v>44684</v>
      </c>
      <c r="D39" s="47" t="s">
        <v>102</v>
      </c>
      <c r="E39" s="48">
        <v>25210</v>
      </c>
      <c r="F39" s="49">
        <v>3</v>
      </c>
      <c r="G39" s="50"/>
      <c r="H39" s="50"/>
      <c r="I39" s="50">
        <v>2</v>
      </c>
      <c r="J39" s="50"/>
      <c r="K39" s="50"/>
      <c r="L39" s="50"/>
      <c r="M39" s="50"/>
      <c r="N39" s="50">
        <v>0</v>
      </c>
      <c r="O39" s="50"/>
      <c r="P39" s="50"/>
      <c r="Q39" s="50"/>
      <c r="R39" s="50"/>
      <c r="S39" s="50"/>
      <c r="T39" s="50"/>
      <c r="U39" s="50">
        <v>2</v>
      </c>
      <c r="V39" s="50"/>
      <c r="W39" s="50"/>
      <c r="X39" s="50"/>
      <c r="Y39" s="50"/>
      <c r="Z39" s="51">
        <f t="shared" si="0"/>
        <v>7</v>
      </c>
    </row>
    <row r="40" spans="1:27" x14ac:dyDescent="0.25">
      <c r="A40" s="54">
        <v>20</v>
      </c>
      <c r="B40" s="45" t="s">
        <v>103</v>
      </c>
      <c r="C40" s="46">
        <v>44649</v>
      </c>
      <c r="D40" s="47" t="s">
        <v>104</v>
      </c>
      <c r="E40" s="48">
        <v>24465</v>
      </c>
      <c r="F40" s="49">
        <v>3</v>
      </c>
      <c r="G40" s="50"/>
      <c r="H40" s="50"/>
      <c r="I40" s="50"/>
      <c r="J40" s="50"/>
      <c r="K40" s="50"/>
      <c r="L40" s="50"/>
      <c r="M40" s="50"/>
      <c r="N40" s="50">
        <v>3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>
        <f t="shared" si="0"/>
        <v>6</v>
      </c>
    </row>
    <row r="41" spans="1:27" x14ac:dyDescent="0.25">
      <c r="A41" s="54">
        <v>21</v>
      </c>
      <c r="B41" s="45" t="s">
        <v>105</v>
      </c>
      <c r="C41" s="46">
        <v>44656</v>
      </c>
      <c r="D41" s="47" t="s">
        <v>106</v>
      </c>
      <c r="E41" s="48">
        <v>28097</v>
      </c>
      <c r="F41" s="49">
        <v>3</v>
      </c>
      <c r="G41" s="50"/>
      <c r="H41" s="50"/>
      <c r="I41" s="50"/>
      <c r="J41" s="50"/>
      <c r="K41" s="50"/>
      <c r="L41" s="50"/>
      <c r="M41" s="50"/>
      <c r="N41" s="50">
        <v>3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>
        <f t="shared" si="0"/>
        <v>6</v>
      </c>
    </row>
    <row r="42" spans="1:27" x14ac:dyDescent="0.25">
      <c r="A42" s="54">
        <v>22</v>
      </c>
      <c r="B42" s="45" t="s">
        <v>107</v>
      </c>
      <c r="C42" s="46">
        <v>44698</v>
      </c>
      <c r="D42" s="47" t="s">
        <v>108</v>
      </c>
      <c r="E42" s="48">
        <v>34907</v>
      </c>
      <c r="F42" s="49">
        <v>3</v>
      </c>
      <c r="G42" s="50"/>
      <c r="H42" s="50"/>
      <c r="I42" s="50"/>
      <c r="J42" s="50">
        <v>3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>
        <f t="shared" si="0"/>
        <v>6</v>
      </c>
    </row>
    <row r="43" spans="1:27" x14ac:dyDescent="0.25">
      <c r="A43" s="54">
        <v>23</v>
      </c>
      <c r="B43" s="45" t="s">
        <v>109</v>
      </c>
      <c r="C43" s="46">
        <v>44651</v>
      </c>
      <c r="D43" s="47" t="s">
        <v>110</v>
      </c>
      <c r="E43" s="48">
        <v>20455</v>
      </c>
      <c r="F43" s="49">
        <v>3</v>
      </c>
      <c r="G43" s="50"/>
      <c r="H43" s="50"/>
      <c r="I43" s="50">
        <v>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>
        <f t="shared" si="0"/>
        <v>6</v>
      </c>
    </row>
    <row r="44" spans="1:27" x14ac:dyDescent="0.25">
      <c r="A44" s="54">
        <v>24</v>
      </c>
      <c r="B44" s="45" t="s">
        <v>111</v>
      </c>
      <c r="C44" s="46">
        <v>44698</v>
      </c>
      <c r="D44" s="47" t="s">
        <v>112</v>
      </c>
      <c r="E44" s="48">
        <v>21721</v>
      </c>
      <c r="F44" s="49">
        <v>3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>
        <v>2</v>
      </c>
      <c r="T44" s="50"/>
      <c r="U44" s="50"/>
      <c r="V44" s="50"/>
      <c r="W44" s="50"/>
      <c r="X44" s="50"/>
      <c r="Y44" s="50"/>
      <c r="Z44" s="51">
        <f t="shared" si="0"/>
        <v>5</v>
      </c>
    </row>
    <row r="45" spans="1:27" x14ac:dyDescent="0.25">
      <c r="A45" s="54">
        <v>25</v>
      </c>
      <c r="B45" s="45" t="s">
        <v>113</v>
      </c>
      <c r="C45" s="46">
        <v>44684</v>
      </c>
      <c r="D45" s="47" t="s">
        <v>114</v>
      </c>
      <c r="E45" s="48">
        <v>23745</v>
      </c>
      <c r="F45" s="49">
        <v>3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v>2</v>
      </c>
      <c r="T45" s="50"/>
      <c r="U45" s="50"/>
      <c r="V45" s="50"/>
      <c r="W45" s="50"/>
      <c r="X45" s="50"/>
      <c r="Y45" s="50"/>
      <c r="Z45" s="51">
        <f t="shared" si="0"/>
        <v>5</v>
      </c>
    </row>
    <row r="46" spans="1:27" x14ac:dyDescent="0.25">
      <c r="A46" s="54">
        <v>26</v>
      </c>
      <c r="B46" s="45" t="s">
        <v>115</v>
      </c>
      <c r="C46" s="46">
        <v>44658</v>
      </c>
      <c r="D46" s="47" t="s">
        <v>116</v>
      </c>
      <c r="E46" s="48">
        <v>24088</v>
      </c>
      <c r="F46" s="49">
        <v>3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v>2</v>
      </c>
      <c r="T46" s="50"/>
      <c r="U46" s="50"/>
      <c r="V46" s="50"/>
      <c r="W46" s="50"/>
      <c r="X46" s="50"/>
      <c r="Y46" s="50"/>
      <c r="Z46" s="51">
        <f t="shared" si="0"/>
        <v>5</v>
      </c>
    </row>
    <row r="47" spans="1:27" x14ac:dyDescent="0.25">
      <c r="A47" s="54">
        <v>27</v>
      </c>
      <c r="B47" s="45" t="s">
        <v>117</v>
      </c>
      <c r="C47" s="46">
        <v>44658</v>
      </c>
      <c r="D47" s="47" t="s">
        <v>118</v>
      </c>
      <c r="E47" s="48">
        <v>29868</v>
      </c>
      <c r="F47" s="49">
        <v>3</v>
      </c>
      <c r="G47" s="50"/>
      <c r="H47" s="50"/>
      <c r="I47" s="50">
        <v>2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>
        <f t="shared" si="0"/>
        <v>5</v>
      </c>
    </row>
    <row r="48" spans="1:27" x14ac:dyDescent="0.25">
      <c r="A48" s="54">
        <v>28</v>
      </c>
      <c r="B48" s="45" t="s">
        <v>119</v>
      </c>
      <c r="C48" s="46">
        <v>44664</v>
      </c>
      <c r="D48" s="47" t="s">
        <v>120</v>
      </c>
      <c r="E48" s="48">
        <v>25912</v>
      </c>
      <c r="F48" s="49">
        <v>3</v>
      </c>
      <c r="G48" s="50"/>
      <c r="H48" s="50"/>
      <c r="I48" s="50">
        <v>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>
        <f t="shared" si="0"/>
        <v>5</v>
      </c>
      <c r="AA48" s="55"/>
    </row>
    <row r="49" spans="1:27" x14ac:dyDescent="0.25">
      <c r="A49" s="54">
        <v>29</v>
      </c>
      <c r="B49" s="45" t="s">
        <v>121</v>
      </c>
      <c r="C49" s="46">
        <v>44656</v>
      </c>
      <c r="D49" s="47" t="s">
        <v>122</v>
      </c>
      <c r="E49" s="48">
        <v>30210</v>
      </c>
      <c r="F49" s="49">
        <v>3</v>
      </c>
      <c r="G49" s="50"/>
      <c r="H49" s="50"/>
      <c r="I49" s="50"/>
      <c r="J49" s="50"/>
      <c r="K49" s="50"/>
      <c r="L49" s="50"/>
      <c r="M49" s="50"/>
      <c r="N49" s="50"/>
      <c r="O49" s="50"/>
      <c r="P49" s="50">
        <v>2</v>
      </c>
      <c r="Q49" s="50"/>
      <c r="R49" s="50"/>
      <c r="S49" s="50"/>
      <c r="T49" s="50"/>
      <c r="U49" s="50"/>
      <c r="V49" s="50"/>
      <c r="W49" s="50"/>
      <c r="X49" s="50"/>
      <c r="Y49" s="50"/>
      <c r="Z49" s="51">
        <f t="shared" si="0"/>
        <v>5</v>
      </c>
    </row>
    <row r="50" spans="1:27" x14ac:dyDescent="0.25">
      <c r="A50" s="54">
        <v>30</v>
      </c>
      <c r="B50" s="45" t="s">
        <v>123</v>
      </c>
      <c r="C50" s="46">
        <v>44656</v>
      </c>
      <c r="D50" s="47" t="s">
        <v>124</v>
      </c>
      <c r="E50" s="48">
        <v>20652</v>
      </c>
      <c r="F50" s="49">
        <v>3</v>
      </c>
      <c r="G50" s="50"/>
      <c r="H50" s="50"/>
      <c r="I50" s="50">
        <v>2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>
        <f t="shared" si="0"/>
        <v>5</v>
      </c>
    </row>
    <row r="51" spans="1:27" x14ac:dyDescent="0.25">
      <c r="A51" s="54">
        <v>31</v>
      </c>
      <c r="B51" s="45" t="s">
        <v>125</v>
      </c>
      <c r="C51" s="46">
        <v>44663</v>
      </c>
      <c r="D51" s="47" t="s">
        <v>126</v>
      </c>
      <c r="E51" s="48">
        <v>32271</v>
      </c>
      <c r="F51" s="49"/>
      <c r="G51" s="50" t="s">
        <v>98</v>
      </c>
      <c r="H51" s="50"/>
      <c r="I51" s="50"/>
      <c r="J51" s="50">
        <v>3</v>
      </c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>
        <v>2</v>
      </c>
      <c r="Z51" s="51">
        <f t="shared" si="0"/>
        <v>5</v>
      </c>
    </row>
    <row r="52" spans="1:27" x14ac:dyDescent="0.25">
      <c r="A52" s="54">
        <v>32</v>
      </c>
      <c r="B52" s="45" t="s">
        <v>127</v>
      </c>
      <c r="C52" s="46">
        <v>44700</v>
      </c>
      <c r="D52" s="46" t="s">
        <v>128</v>
      </c>
      <c r="E52" s="48">
        <v>24863</v>
      </c>
      <c r="F52" s="49"/>
      <c r="G52" s="50"/>
      <c r="H52" s="50">
        <v>2</v>
      </c>
      <c r="I52" s="50">
        <v>2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1">
        <f t="shared" si="0"/>
        <v>4</v>
      </c>
    </row>
    <row r="53" spans="1:27" x14ac:dyDescent="0.25">
      <c r="A53" s="54">
        <v>33</v>
      </c>
      <c r="B53" s="45" t="s">
        <v>129</v>
      </c>
      <c r="C53" s="46">
        <v>44692</v>
      </c>
      <c r="D53" s="47" t="s">
        <v>130</v>
      </c>
      <c r="E53" s="48">
        <v>18923</v>
      </c>
      <c r="F53" s="49"/>
      <c r="G53" s="50">
        <v>1</v>
      </c>
      <c r="H53" s="50"/>
      <c r="I53" s="50">
        <v>2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>
        <f>SUM(F53:Y53)</f>
        <v>3</v>
      </c>
    </row>
    <row r="54" spans="1:27" x14ac:dyDescent="0.25">
      <c r="A54" s="54">
        <v>34</v>
      </c>
      <c r="B54" s="45" t="s">
        <v>131</v>
      </c>
      <c r="C54" s="46">
        <v>44659</v>
      </c>
      <c r="D54" s="47" t="s">
        <v>132</v>
      </c>
      <c r="E54" s="48">
        <v>26452</v>
      </c>
      <c r="F54" s="49">
        <v>3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>
        <f t="shared" si="0"/>
        <v>3</v>
      </c>
    </row>
    <row r="55" spans="1:27" x14ac:dyDescent="0.25">
      <c r="A55" s="54">
        <v>35</v>
      </c>
      <c r="B55" s="45" t="s">
        <v>133</v>
      </c>
      <c r="C55" s="46">
        <v>44672</v>
      </c>
      <c r="D55" s="47" t="s">
        <v>134</v>
      </c>
      <c r="E55" s="48">
        <v>28249</v>
      </c>
      <c r="F55" s="49">
        <v>1</v>
      </c>
      <c r="G55" s="50"/>
      <c r="H55" s="50"/>
      <c r="I55" s="50">
        <v>2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>
        <f t="shared" si="0"/>
        <v>3</v>
      </c>
      <c r="AA55" s="56"/>
    </row>
    <row r="56" spans="1:27" x14ac:dyDescent="0.25">
      <c r="A56" s="54">
        <v>36</v>
      </c>
      <c r="B56" s="45" t="s">
        <v>135</v>
      </c>
      <c r="C56" s="46">
        <v>44691</v>
      </c>
      <c r="D56" s="47" t="s">
        <v>136</v>
      </c>
      <c r="E56" s="48">
        <v>23989</v>
      </c>
      <c r="F56" s="49">
        <v>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>
        <f t="shared" si="0"/>
        <v>3</v>
      </c>
    </row>
    <row r="57" spans="1:27" ht="15.75" thickBot="1" x14ac:dyDescent="0.3">
      <c r="A57" s="57">
        <v>37</v>
      </c>
      <c r="B57" s="58" t="s">
        <v>137</v>
      </c>
      <c r="C57" s="59">
        <v>44700</v>
      </c>
      <c r="D57" s="60" t="s">
        <v>138</v>
      </c>
      <c r="E57" s="61">
        <v>21654</v>
      </c>
      <c r="F57" s="62">
        <v>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4">
        <f t="shared" si="0"/>
        <v>0</v>
      </c>
    </row>
    <row r="58" spans="1:27" x14ac:dyDescent="0.25">
      <c r="A58" s="2"/>
      <c r="B58" s="2"/>
      <c r="E58" s="116"/>
      <c r="F58" s="116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</row>
    <row r="59" spans="1:27" ht="24" x14ac:dyDescent="0.4">
      <c r="A59" s="2"/>
      <c r="B59" s="119" t="s">
        <v>139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1"/>
    </row>
    <row r="60" spans="1:27" ht="24.75" thickBot="1" x14ac:dyDescent="0.45">
      <c r="A60" s="2"/>
      <c r="B60" s="65"/>
      <c r="C60" s="66"/>
      <c r="D60" s="66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3"/>
    </row>
    <row r="61" spans="1:27" ht="30.75" thickBot="1" x14ac:dyDescent="0.3">
      <c r="A61" s="67" t="s">
        <v>140</v>
      </c>
      <c r="B61" s="68" t="s">
        <v>141</v>
      </c>
      <c r="C61" s="69" t="s">
        <v>142</v>
      </c>
      <c r="D61" s="69" t="s">
        <v>61</v>
      </c>
      <c r="E61" s="69" t="s">
        <v>143</v>
      </c>
      <c r="F61" s="124" t="s">
        <v>144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Z61" s="70"/>
    </row>
    <row r="62" spans="1:27" x14ac:dyDescent="0.25">
      <c r="A62" s="71">
        <v>1</v>
      </c>
      <c r="B62" s="72" t="s">
        <v>145</v>
      </c>
      <c r="C62" s="46">
        <v>44707</v>
      </c>
      <c r="D62" s="47" t="s">
        <v>165</v>
      </c>
      <c r="E62" s="46">
        <v>23804</v>
      </c>
      <c r="F62" s="125" t="s">
        <v>146</v>
      </c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Z62" s="70"/>
    </row>
    <row r="63" spans="1:27" x14ac:dyDescent="0.25">
      <c r="A63" s="73">
        <v>2</v>
      </c>
      <c r="B63" s="72" t="s">
        <v>147</v>
      </c>
      <c r="C63" s="46">
        <v>44713</v>
      </c>
      <c r="D63" s="47" t="s">
        <v>166</v>
      </c>
      <c r="E63" s="46">
        <v>23836</v>
      </c>
      <c r="F63" s="125" t="s">
        <v>146</v>
      </c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Z63" s="70"/>
    </row>
    <row r="64" spans="1:27" x14ac:dyDescent="0.25">
      <c r="A64" s="73">
        <v>3</v>
      </c>
      <c r="B64" s="72" t="s">
        <v>148</v>
      </c>
      <c r="C64" s="46">
        <v>44733</v>
      </c>
      <c r="D64" s="47" t="s">
        <v>167</v>
      </c>
      <c r="E64" s="46">
        <v>25093</v>
      </c>
      <c r="F64" s="125" t="s">
        <v>146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Z64" s="70"/>
    </row>
    <row r="65" spans="1:28" x14ac:dyDescent="0.25">
      <c r="A65" s="73">
        <v>4</v>
      </c>
      <c r="B65" s="72" t="s">
        <v>149</v>
      </c>
      <c r="C65" s="46">
        <v>44742</v>
      </c>
      <c r="D65" s="47" t="s">
        <v>168</v>
      </c>
      <c r="E65" s="46">
        <v>30443</v>
      </c>
      <c r="F65" s="125" t="s">
        <v>146</v>
      </c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Z65" s="70"/>
    </row>
    <row r="66" spans="1:28" x14ac:dyDescent="0.25">
      <c r="A66" s="73">
        <v>5</v>
      </c>
      <c r="B66" s="72" t="s">
        <v>150</v>
      </c>
      <c r="C66" s="46">
        <v>44756</v>
      </c>
      <c r="D66" s="47" t="s">
        <v>169</v>
      </c>
      <c r="E66" s="46">
        <v>21704</v>
      </c>
      <c r="F66" s="125" t="s">
        <v>146</v>
      </c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Z66" s="70"/>
    </row>
    <row r="67" spans="1:28" x14ac:dyDescent="0.25">
      <c r="A67" s="73">
        <v>6</v>
      </c>
      <c r="B67" s="72" t="s">
        <v>151</v>
      </c>
      <c r="C67" s="46">
        <v>44651</v>
      </c>
      <c r="D67" s="47" t="s">
        <v>152</v>
      </c>
      <c r="E67" s="74">
        <v>30640</v>
      </c>
      <c r="F67" s="115" t="s">
        <v>153</v>
      </c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Z67" s="70"/>
    </row>
    <row r="68" spans="1:28" x14ac:dyDescent="0.25">
      <c r="A68" s="73">
        <v>7</v>
      </c>
      <c r="B68" s="72" t="s">
        <v>154</v>
      </c>
      <c r="C68" s="46">
        <v>44672</v>
      </c>
      <c r="D68" s="47" t="s">
        <v>155</v>
      </c>
      <c r="E68" s="74">
        <v>32223</v>
      </c>
      <c r="F68" s="115" t="s">
        <v>153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Z68" s="70"/>
    </row>
    <row r="69" spans="1:28" x14ac:dyDescent="0.25">
      <c r="A69" s="73">
        <v>8</v>
      </c>
      <c r="B69" s="72" t="s">
        <v>156</v>
      </c>
      <c r="C69" s="46">
        <v>44651</v>
      </c>
      <c r="D69" s="47" t="s">
        <v>170</v>
      </c>
      <c r="E69" s="74">
        <v>24251</v>
      </c>
      <c r="F69" s="115" t="s">
        <v>157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Z69" s="70"/>
    </row>
    <row r="70" spans="1:28" x14ac:dyDescent="0.25">
      <c r="A70" s="73">
        <v>9</v>
      </c>
      <c r="B70" s="72" t="s">
        <v>158</v>
      </c>
      <c r="C70" s="46">
        <v>44664</v>
      </c>
      <c r="D70" s="47" t="s">
        <v>171</v>
      </c>
      <c r="E70" s="74">
        <v>26571</v>
      </c>
      <c r="F70" s="115" t="s">
        <v>159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Z70" s="70"/>
    </row>
    <row r="71" spans="1:28" ht="15.75" thickBot="1" x14ac:dyDescent="0.3">
      <c r="A71" s="75">
        <v>10</v>
      </c>
      <c r="B71" s="76" t="s">
        <v>160</v>
      </c>
      <c r="C71" s="59">
        <v>44671</v>
      </c>
      <c r="D71" s="60" t="s">
        <v>161</v>
      </c>
      <c r="E71" s="77">
        <v>18994</v>
      </c>
      <c r="F71" s="126" t="s">
        <v>153</v>
      </c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78"/>
      <c r="R71" s="78"/>
      <c r="S71" s="78"/>
      <c r="T71" s="78"/>
      <c r="U71" s="78"/>
      <c r="V71" s="78"/>
      <c r="W71" s="78"/>
      <c r="X71" s="78"/>
      <c r="Y71" s="78"/>
      <c r="Z71" s="79"/>
    </row>
    <row r="72" spans="1:28" x14ac:dyDescent="0.25">
      <c r="AB72" s="55"/>
    </row>
    <row r="73" spans="1:28" x14ac:dyDescent="0.25">
      <c r="G73" s="80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8" s="82" customFormat="1" x14ac:dyDescent="0.25">
      <c r="C74" s="83"/>
      <c r="F74" s="83"/>
      <c r="W74" s="127" t="s">
        <v>162</v>
      </c>
      <c r="X74" s="127"/>
      <c r="Y74" s="127"/>
      <c r="Z74" s="127"/>
    </row>
    <row r="75" spans="1:28" s="82" customFormat="1" x14ac:dyDescent="0.25">
      <c r="C75" s="83"/>
      <c r="F75" s="83"/>
      <c r="W75" s="127" t="s">
        <v>163</v>
      </c>
      <c r="X75" s="127"/>
      <c r="Y75" s="127"/>
      <c r="Z75" s="127"/>
    </row>
    <row r="76" spans="1:28" s="82" customFormat="1" x14ac:dyDescent="0.25">
      <c r="C76" s="83"/>
      <c r="F76" s="83"/>
      <c r="W76" s="127" t="s">
        <v>164</v>
      </c>
      <c r="X76" s="127"/>
      <c r="Y76" s="127"/>
      <c r="Z76" s="127"/>
    </row>
  </sheetData>
  <mergeCells count="54">
    <mergeCell ref="F70:P70"/>
    <mergeCell ref="F71:P71"/>
    <mergeCell ref="W74:Z74"/>
    <mergeCell ref="W75:Z75"/>
    <mergeCell ref="W76:Z76"/>
    <mergeCell ref="F69:P69"/>
    <mergeCell ref="E58:Z58"/>
    <mergeCell ref="B59:Z59"/>
    <mergeCell ref="E60:Z60"/>
    <mergeCell ref="F61:P61"/>
    <mergeCell ref="F62:P62"/>
    <mergeCell ref="F63:P63"/>
    <mergeCell ref="F64:P64"/>
    <mergeCell ref="F65:P65"/>
    <mergeCell ref="F66:P66"/>
    <mergeCell ref="F67:P67"/>
    <mergeCell ref="F68:P68"/>
    <mergeCell ref="Q11:Q16"/>
    <mergeCell ref="R11:T11"/>
    <mergeCell ref="U11:U16"/>
    <mergeCell ref="V11:X11"/>
    <mergeCell ref="O12:O16"/>
    <mergeCell ref="P12:P16"/>
    <mergeCell ref="R12:R16"/>
    <mergeCell ref="S12:S16"/>
    <mergeCell ref="T12:T16"/>
    <mergeCell ref="H12:H16"/>
    <mergeCell ref="I12:I16"/>
    <mergeCell ref="J12:J16"/>
    <mergeCell ref="K12:K16"/>
    <mergeCell ref="L12:L16"/>
    <mergeCell ref="Y11:Y16"/>
    <mergeCell ref="Z11:Z16"/>
    <mergeCell ref="W12:W16"/>
    <mergeCell ref="X12:X16"/>
    <mergeCell ref="G10:I10"/>
    <mergeCell ref="J10:L10"/>
    <mergeCell ref="O10:P10"/>
    <mergeCell ref="R10:T10"/>
    <mergeCell ref="V10:X10"/>
    <mergeCell ref="G11:I11"/>
    <mergeCell ref="J11:L11"/>
    <mergeCell ref="M11:M16"/>
    <mergeCell ref="N11:N16"/>
    <mergeCell ref="O11:P11"/>
    <mergeCell ref="V12:V16"/>
    <mergeCell ref="G12:G16"/>
    <mergeCell ref="G9:Q9"/>
    <mergeCell ref="R9:Y9"/>
    <mergeCell ref="B1:Z1"/>
    <mergeCell ref="B2:Z2"/>
    <mergeCell ref="B4:Z4"/>
    <mergeCell ref="B5:Z5"/>
    <mergeCell ref="B7:Z7"/>
  </mergeCells>
  <printOptions horizontalCentered="1" verticalCentered="1"/>
  <pageMargins left="0.11811023622047245" right="0.31496062992125984" top="0.15748031496062992" bottom="0.19685039370078741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dcterms:created xsi:type="dcterms:W3CDTF">2024-04-15T10:43:37Z</dcterms:created>
  <dcterms:modified xsi:type="dcterms:W3CDTF">2024-04-16T08:00:47Z</dcterms:modified>
</cp:coreProperties>
</file>